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.Website &amp; Youtube channel\1.Videos\0.The Basics\20. Calculate required reactive power for PF correction\Excel\"/>
    </mc:Choice>
  </mc:AlternateContent>
  <bookViews>
    <workbookView xWindow="0" yWindow="0" windowWidth="20490" windowHeight="7530"/>
  </bookViews>
  <sheets>
    <sheet name="Main" sheetId="1" r:id="rId1"/>
    <sheet name="Calculations" sheetId="2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 s="1"/>
  <c r="B9" i="2" s="1"/>
  <c r="B3" i="2"/>
  <c r="B4" i="2" s="1"/>
  <c r="B5" i="2" s="1"/>
  <c r="B13" i="2" l="1"/>
  <c r="I12" i="1" s="1"/>
</calcChain>
</file>

<file path=xl/comments1.xml><?xml version="1.0" encoding="utf-8"?>
<comments xmlns="http://schemas.openxmlformats.org/spreadsheetml/2006/main">
  <authors>
    <author>Gaurav J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Gaurav J:</t>
        </r>
        <r>
          <rPr>
            <sz val="9"/>
            <color indexed="81"/>
            <rFont val="Tahoma"/>
            <family val="2"/>
          </rPr>
          <t xml:space="preserve">
Insert Power in kW only</t>
        </r>
      </text>
    </comment>
  </commentList>
</comments>
</file>

<file path=xl/sharedStrings.xml><?xml version="1.0" encoding="utf-8"?>
<sst xmlns="http://schemas.openxmlformats.org/spreadsheetml/2006/main" count="12" uniqueCount="12">
  <si>
    <t>Tan1 - TAn2</t>
  </si>
  <si>
    <t>Tan1</t>
  </si>
  <si>
    <t>Tan2</t>
  </si>
  <si>
    <t>Requried PF (Ø2)</t>
  </si>
  <si>
    <t>Inputs</t>
  </si>
  <si>
    <t>Output</t>
  </si>
  <si>
    <t>Current PF (Ø1)</t>
  </si>
  <si>
    <t>Power (P) kW</t>
  </si>
  <si>
    <t>Required Reactive power (kVAR)</t>
  </si>
  <si>
    <t>cos -I of (Ø1)</t>
  </si>
  <si>
    <t>cos -I of (Ø2)</t>
  </si>
  <si>
    <t>PF = Power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</si>
</sst>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Eras Demi ITC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4" fillId="0" borderId="6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99644</xdr:colOff>
      <xdr:row>0</xdr:row>
      <xdr:rowOff>178885</xdr:rowOff>
    </xdr:from>
    <xdr:ext cx="6825032" cy="59330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A7905DA-4366-45D2-ACF2-6C247CE4444B}"/>
            </a:ext>
          </a:extLst>
        </xdr:cNvPr>
        <xdr:cNvSpPr/>
      </xdr:nvSpPr>
      <xdr:spPr>
        <a:xfrm>
          <a:off x="4166819" y="178885"/>
          <a:ext cx="6825032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/>
            </a:rPr>
            <a:t>Reactive Power Calculator</a:t>
          </a:r>
          <a:endParaRPr lang="en-US" sz="3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7</xdr:col>
      <xdr:colOff>1076312</xdr:colOff>
      <xdr:row>3</xdr:row>
      <xdr:rowOff>131260</xdr:rowOff>
    </xdr:from>
    <xdr:ext cx="2800382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4B8A457-2AF3-4600-877C-DAB30DFDC30B}"/>
            </a:ext>
          </a:extLst>
        </xdr:cNvPr>
        <xdr:cNvSpPr/>
      </xdr:nvSpPr>
      <xdr:spPr>
        <a:xfrm>
          <a:off x="7562837" y="702760"/>
          <a:ext cx="280038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www.theelectricalguy.in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8:I20"/>
  <sheetViews>
    <sheetView showGridLines="0" tabSelected="1" workbookViewId="0">
      <selection activeCell="F11" sqref="F11:F13"/>
    </sheetView>
  </sheetViews>
  <sheetFormatPr defaultRowHeight="15" x14ac:dyDescent="0.25"/>
  <cols>
    <col min="1" max="1" width="24.42578125" customWidth="1"/>
    <col min="5" max="5" width="23.7109375" bestFit="1" customWidth="1"/>
    <col min="6" max="6" width="12.5703125" customWidth="1"/>
    <col min="8" max="8" width="45" bestFit="1" customWidth="1"/>
    <col min="9" max="9" width="22.42578125" customWidth="1"/>
  </cols>
  <sheetData>
    <row r="8" spans="5:9" ht="15.75" thickBot="1" x14ac:dyDescent="0.3"/>
    <row r="9" spans="5:9" ht="19.5" thickBot="1" x14ac:dyDescent="0.35">
      <c r="E9" s="16" t="s">
        <v>4</v>
      </c>
      <c r="F9" s="17"/>
    </row>
    <row r="10" spans="5:9" ht="19.5" thickBot="1" x14ac:dyDescent="0.35">
      <c r="E10" s="2"/>
      <c r="F10" s="3"/>
      <c r="H10" s="18" t="s">
        <v>5</v>
      </c>
      <c r="I10" s="19"/>
    </row>
    <row r="11" spans="5:9" ht="18" x14ac:dyDescent="0.25">
      <c r="E11" s="4" t="s">
        <v>7</v>
      </c>
      <c r="F11" s="14"/>
      <c r="H11" s="2"/>
      <c r="I11" s="3"/>
    </row>
    <row r="12" spans="5:9" ht="18.75" thickBot="1" x14ac:dyDescent="0.3">
      <c r="E12" s="4" t="s">
        <v>6</v>
      </c>
      <c r="F12" s="14"/>
      <c r="H12" s="5" t="s">
        <v>8</v>
      </c>
      <c r="I12" s="6">
        <f>IF(F13=0,0,($F$11*Calculations!$B$13))</f>
        <v>0</v>
      </c>
    </row>
    <row r="13" spans="5:9" ht="18.75" thickBot="1" x14ac:dyDescent="0.3">
      <c r="E13" s="5" t="s">
        <v>3</v>
      </c>
      <c r="F13" s="15"/>
    </row>
    <row r="16" spans="5:9" x14ac:dyDescent="0.25">
      <c r="E16" s="13" t="s">
        <v>11</v>
      </c>
    </row>
    <row r="20" spans="2:2" x14ac:dyDescent="0.25">
      <c r="B20" s="1"/>
    </row>
  </sheetData>
  <sheetProtection algorithmName="SHA-512" hashValue="E51GqWgxKT5yrSHnXbzipJMYJkJIB/DQY6h1TX9k93LJlaQz5w57SXFrOwu4Vzzpjp5N+8L6IvA3vMG0QxYlUw==" saltValue="O9diydIh7WHbTRxO3Lq6nQ==" spinCount="100000" sheet="1" objects="1" scenarios="1" selectLockedCells="1"/>
  <mergeCells count="2">
    <mergeCell ref="E9:F9"/>
    <mergeCell ref="H10:I10"/>
  </mergeCells>
  <pageMargins left="0.7" right="0.7" top="0.75" bottom="0.75" header="0.3" footer="0.3"/>
  <pageSetup orientation="portrait" horizontalDpi="300" verticalDpi="0" copies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3"/>
  <sheetViews>
    <sheetView workbookViewId="0">
      <selection activeCell="A30" sqref="A30"/>
    </sheetView>
  </sheetViews>
  <sheetFormatPr defaultRowHeight="15" x14ac:dyDescent="0.25"/>
  <cols>
    <col min="1" max="1" width="20.7109375" customWidth="1"/>
    <col min="2" max="2" width="18.140625" customWidth="1"/>
  </cols>
  <sheetData>
    <row r="2" spans="1:2" ht="15.75" thickBot="1" x14ac:dyDescent="0.3"/>
    <row r="3" spans="1:2" x14ac:dyDescent="0.25">
      <c r="A3" s="7" t="s">
        <v>9</v>
      </c>
      <c r="B3" s="8">
        <f>ACOS(Main!$F$12)</f>
        <v>1.5707963267948966</v>
      </c>
    </row>
    <row r="4" spans="1:2" x14ac:dyDescent="0.25">
      <c r="A4" s="2"/>
      <c r="B4" s="3">
        <f>DEGREES(B3)</f>
        <v>90</v>
      </c>
    </row>
    <row r="5" spans="1:2" ht="15.75" thickBot="1" x14ac:dyDescent="0.3">
      <c r="A5" s="9" t="s">
        <v>1</v>
      </c>
      <c r="B5" s="10">
        <f>TAN(RADIANS(B4))</f>
        <v>1.6324552277619072E+16</v>
      </c>
    </row>
    <row r="6" spans="1:2" ht="15.75" thickBot="1" x14ac:dyDescent="0.3"/>
    <row r="7" spans="1:2" x14ac:dyDescent="0.25">
      <c r="A7" s="7" t="s">
        <v>10</v>
      </c>
      <c r="B7" s="8">
        <f>ACOS(Main!$F$13)</f>
        <v>1.5707963267948966</v>
      </c>
    </row>
    <row r="8" spans="1:2" x14ac:dyDescent="0.25">
      <c r="A8" s="2"/>
      <c r="B8" s="3">
        <f>DEGREES(B7)</f>
        <v>90</v>
      </c>
    </row>
    <row r="9" spans="1:2" ht="15.75" thickBot="1" x14ac:dyDescent="0.3">
      <c r="A9" s="9" t="s">
        <v>2</v>
      </c>
      <c r="B9" s="10">
        <f>TAN(RADIANS(B8))</f>
        <v>1.6324552277619072E+16</v>
      </c>
    </row>
    <row r="12" spans="1:2" ht="15.75" thickBot="1" x14ac:dyDescent="0.3"/>
    <row r="13" spans="1:2" ht="15.75" thickBot="1" x14ac:dyDescent="0.3">
      <c r="A13" s="11" t="s">
        <v>0</v>
      </c>
      <c r="B13" s="12">
        <f>B5-B9</f>
        <v>0</v>
      </c>
    </row>
  </sheetData>
  <sheetProtection algorithmName="SHA-512" hashValue="F7BKr6x18iyWRn9bpxVf1bNuldbpIYCrHpyDbD/jIDoOjf7Zmp+7GRjfM3O8m5L/DmCpLBnh0CvXSkieRLECnA==" saltValue="zXOJvTEUq/q6xHlTNRSI4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J</dc:creator>
  <cp:lastModifiedBy>Gaurav J</cp:lastModifiedBy>
  <dcterms:created xsi:type="dcterms:W3CDTF">2018-05-15T13:22:37Z</dcterms:created>
  <dcterms:modified xsi:type="dcterms:W3CDTF">2018-05-20T11:34:39Z</dcterms:modified>
</cp:coreProperties>
</file>